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300558\Objective\Director\Cache\erdm.scotland.gov.uk 8443 uA19811\A28353210\"/>
    </mc:Choice>
  </mc:AlternateContent>
  <bookViews>
    <workbookView xWindow="0" yWindow="0" windowWidth="28800" windowHeight="12300"/>
  </bookViews>
  <sheets>
    <sheet name="All Sectors" sheetId="1" r:id="rId1"/>
  </sheets>
  <definedNames>
    <definedName name="_xlnm.Print_Area" localSheetId="0">'All Sectors'!$A$1:$N$38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4" i="1" s="1"/>
  <c r="E33" i="1"/>
  <c r="F33" i="1"/>
  <c r="F34" i="1" s="1"/>
  <c r="G33" i="1"/>
  <c r="G34" i="1" s="1"/>
  <c r="H33" i="1"/>
  <c r="H34" i="1" s="1"/>
  <c r="I33" i="1"/>
  <c r="J33" i="1"/>
  <c r="J34" i="1" s="1"/>
  <c r="K33" i="1"/>
  <c r="K34" i="1" s="1"/>
  <c r="L33" i="1"/>
  <c r="L34" i="1" s="1"/>
  <c r="M33" i="1"/>
  <c r="N33" i="1"/>
  <c r="N34" i="1" s="1"/>
  <c r="E34" i="1"/>
  <c r="I34" i="1"/>
  <c r="M34" i="1"/>
</calcChain>
</file>

<file path=xl/sharedStrings.xml><?xml version="1.0" encoding="utf-8"?>
<sst xmlns="http://schemas.openxmlformats.org/spreadsheetml/2006/main" count="85" uniqueCount="43">
  <si>
    <t>-</t>
  </si>
  <si>
    <t>Uphold Rate</t>
  </si>
  <si>
    <t>Total Upholds (fully and some upheld)</t>
  </si>
  <si>
    <t>Total Investigation Decisions (fully, some and not upheld)</t>
  </si>
  <si>
    <t/>
  </si>
  <si>
    <t>Premature Rate</t>
  </si>
  <si>
    <t>Total Premature Complaints</t>
  </si>
  <si>
    <t>Total Contacts</t>
  </si>
  <si>
    <t>Total Complaints</t>
  </si>
  <si>
    <t>Total</t>
  </si>
  <si>
    <t>Resolved</t>
  </si>
  <si>
    <t>Outcome not achievable</t>
  </si>
  <si>
    <t>Not duly made or withdrawn</t>
  </si>
  <si>
    <t>Not upheld</t>
  </si>
  <si>
    <t>Some upheld</t>
  </si>
  <si>
    <t>Fully upheld</t>
  </si>
  <si>
    <t>Investigation</t>
  </si>
  <si>
    <t>Proportionality</t>
  </si>
  <si>
    <t>Premature</t>
  </si>
  <si>
    <t>Out of jurisdiction (non-discretionary)</t>
  </si>
  <si>
    <t>Out of jurisdiction (discretionary)</t>
  </si>
  <si>
    <t>Early Resolution</t>
  </si>
  <si>
    <t>Advice</t>
  </si>
  <si>
    <t>Complaint</t>
  </si>
  <si>
    <t>Total Enquiries</t>
  </si>
  <si>
    <t>Premature Enquiry</t>
  </si>
  <si>
    <t>Enquiry</t>
  </si>
  <si>
    <t>Advice &amp; Signposting</t>
  </si>
  <si>
    <t>Other</t>
  </si>
  <si>
    <t>Water</t>
  </si>
  <si>
    <t>Universities</t>
  </si>
  <si>
    <t>Scottish Government &amp; Devolved Administration (excl Prisons)</t>
  </si>
  <si>
    <t>Prisons</t>
  </si>
  <si>
    <t>Local Authority</t>
  </si>
  <si>
    <t>Joint Health and Social Care</t>
  </si>
  <si>
    <t>Housing Associations</t>
  </si>
  <si>
    <t>Health</t>
  </si>
  <si>
    <t>Colleges</t>
  </si>
  <si>
    <t>Outcome Group</t>
  </si>
  <si>
    <t>Stage</t>
  </si>
  <si>
    <t>Case Type</t>
  </si>
  <si>
    <t>Enquiries and Complaints Determined by Sector and Outcome 2019-20</t>
  </si>
  <si>
    <t>Out of Jurisdiction Enquiry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</si>
</sst>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i/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3" fillId="3" borderId="4" xfId="0" applyNumberFormat="1" applyFont="1" applyFill="1" applyBorder="1" applyAlignment="1">
      <alignment vertical="top" wrapText="1" readingOrder="1"/>
    </xf>
    <xf numFmtId="0" fontId="3" fillId="4" borderId="2" xfId="0" applyNumberFormat="1" applyFont="1" applyFill="1" applyBorder="1" applyAlignment="1">
      <alignment vertical="top" readingOrder="1"/>
    </xf>
    <xf numFmtId="0" fontId="3" fillId="3" borderId="5" xfId="0" applyNumberFormat="1" applyFont="1" applyFill="1" applyBorder="1" applyAlignment="1">
      <alignment vertical="top" wrapText="1" readingOrder="1"/>
    </xf>
    <xf numFmtId="0" fontId="3" fillId="3" borderId="2" xfId="0" applyNumberFormat="1" applyFont="1" applyFill="1" applyBorder="1" applyAlignment="1">
      <alignment vertical="top" readingOrder="1"/>
    </xf>
    <xf numFmtId="0" fontId="3" fillId="3" borderId="6" xfId="0" applyNumberFormat="1" applyFont="1" applyFill="1" applyBorder="1" applyAlignment="1">
      <alignment vertical="top" wrapText="1" readingOrder="1"/>
    </xf>
    <xf numFmtId="0" fontId="3" fillId="3" borderId="3" xfId="0" applyNumberFormat="1" applyFont="1" applyFill="1" applyBorder="1" applyAlignment="1">
      <alignment vertical="top" readingOrder="1"/>
    </xf>
    <xf numFmtId="0" fontId="4" fillId="3" borderId="2" xfId="0" applyNumberFormat="1" applyFont="1" applyFill="1" applyBorder="1" applyAlignment="1">
      <alignment horizontal="center" wrapText="1" readingOrder="1"/>
    </xf>
    <xf numFmtId="0" fontId="5" fillId="3" borderId="2" xfId="0" applyNumberFormat="1" applyFont="1" applyFill="1" applyBorder="1" applyAlignment="1">
      <alignment horizontal="center" wrapText="1" readingOrder="1"/>
    </xf>
    <xf numFmtId="0" fontId="4" fillId="3" borderId="2" xfId="0" applyNumberFormat="1" applyFont="1" applyFill="1" applyBorder="1" applyAlignment="1">
      <alignment readingOrder="1"/>
    </xf>
    <xf numFmtId="0" fontId="4" fillId="3" borderId="2" xfId="0" applyNumberFormat="1" applyFont="1" applyFill="1" applyBorder="1" applyAlignment="1">
      <alignment wrapText="1" readingOrder="1"/>
    </xf>
    <xf numFmtId="0" fontId="4" fillId="3" borderId="7" xfId="0" applyNumberFormat="1" applyFont="1" applyFill="1" applyBorder="1" applyAlignment="1">
      <alignment horizontal="center" vertical="top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3" fillId="3" borderId="7" xfId="0" applyNumberFormat="1" applyFont="1" applyFill="1" applyBorder="1" applyAlignment="1">
      <alignment vertical="top" wrapText="1" readingOrder="1"/>
    </xf>
    <xf numFmtId="0" fontId="4" fillId="3" borderId="7" xfId="0" applyNumberFormat="1" applyFont="1" applyFill="1" applyBorder="1" applyAlignment="1">
      <alignment vertical="top" readingOrder="1"/>
    </xf>
    <xf numFmtId="0" fontId="4" fillId="3" borderId="7" xfId="0" applyNumberFormat="1" applyFont="1" applyFill="1" applyBorder="1" applyAlignment="1">
      <alignment vertical="top" wrapText="1" readingOrder="1"/>
    </xf>
    <xf numFmtId="0" fontId="4" fillId="3" borderId="0" xfId="0" applyNumberFormat="1" applyFont="1" applyFill="1" applyBorder="1" applyAlignment="1">
      <alignment horizontal="center" vertical="top" wrapText="1" readingOrder="1"/>
    </xf>
    <xf numFmtId="0" fontId="3" fillId="3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3" fillId="3" borderId="6" xfId="0" applyNumberFormat="1" applyFont="1" applyFill="1" applyBorder="1" applyAlignment="1">
      <alignment horizontal="left" vertical="top" wrapText="1" readingOrder="1"/>
    </xf>
    <xf numFmtId="0" fontId="3" fillId="3" borderId="5" xfId="0" applyNumberFormat="1" applyFont="1" applyFill="1" applyBorder="1" applyAlignment="1">
      <alignment horizontal="left" vertical="top" wrapText="1" readingOrder="1"/>
    </xf>
    <xf numFmtId="0" fontId="3" fillId="3" borderId="4" xfId="0" applyNumberFormat="1" applyFont="1" applyFill="1" applyBorder="1" applyAlignment="1">
      <alignment horizontal="left" vertical="top" wrapText="1" readingOrder="1"/>
    </xf>
    <xf numFmtId="0" fontId="3" fillId="3" borderId="6" xfId="0" applyNumberFormat="1" applyFont="1" applyFill="1" applyBorder="1" applyAlignment="1">
      <alignment horizontal="left" vertical="top" readingOrder="1"/>
    </xf>
    <xf numFmtId="0" fontId="3" fillId="3" borderId="5" xfId="0" applyNumberFormat="1" applyFont="1" applyFill="1" applyBorder="1" applyAlignment="1">
      <alignment horizontal="left" vertical="top" readingOrder="1"/>
    </xf>
    <xf numFmtId="0" fontId="3" fillId="3" borderId="4" xfId="0" applyNumberFormat="1" applyFont="1" applyFill="1" applyBorder="1" applyAlignment="1">
      <alignment horizontal="left" vertical="top" readingOrder="1"/>
    </xf>
    <xf numFmtId="3" fontId="3" fillId="3" borderId="2" xfId="0" applyNumberFormat="1" applyFont="1" applyFill="1" applyBorder="1" applyAlignment="1">
      <alignment horizontal="center" vertical="top" wrapText="1" readingOrder="1"/>
    </xf>
    <xf numFmtId="3" fontId="4" fillId="3" borderId="2" xfId="0" applyNumberFormat="1" applyFont="1" applyFill="1" applyBorder="1" applyAlignment="1">
      <alignment horizontal="center" vertical="top" wrapText="1" readingOrder="1"/>
    </xf>
    <xf numFmtId="3" fontId="3" fillId="2" borderId="2" xfId="0" applyNumberFormat="1" applyFont="1" applyFill="1" applyBorder="1" applyAlignment="1">
      <alignment horizontal="center" vertical="top" wrapText="1" readingOrder="1"/>
    </xf>
    <xf numFmtId="3" fontId="3" fillId="4" borderId="2" xfId="0" applyNumberFormat="1" applyFont="1" applyFill="1" applyBorder="1" applyAlignment="1">
      <alignment horizontal="center" vertical="top" wrapText="1" readingOrder="1"/>
    </xf>
    <xf numFmtId="165" fontId="2" fillId="0" borderId="1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 applyAlignment="1">
      <alignment readingOrder="1"/>
    </xf>
    <xf numFmtId="0" fontId="4" fillId="3" borderId="0" xfId="0" applyNumberFormat="1" applyFont="1" applyFill="1" applyBorder="1" applyAlignment="1">
      <alignment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2.xml" Id="R4a7d4d3a5f7c403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tabSelected="1" workbookViewId="0">
      <selection activeCell="C4" sqref="C4"/>
    </sheetView>
  </sheetViews>
  <sheetFormatPr defaultRowHeight="15" x14ac:dyDescent="0.25"/>
  <cols>
    <col min="1" max="1" width="10.140625" style="1" customWidth="1"/>
    <col min="2" max="2" width="15.28515625" style="1" customWidth="1"/>
    <col min="3" max="3" width="32" style="2" bestFit="1" customWidth="1"/>
    <col min="4" max="5" width="12" style="1" customWidth="1"/>
    <col min="6" max="6" width="12.85546875" style="1" customWidth="1"/>
    <col min="7" max="7" width="14.7109375" style="1" customWidth="1"/>
    <col min="8" max="8" width="14.28515625" style="1" customWidth="1"/>
    <col min="9" max="9" width="12" style="1" customWidth="1"/>
    <col min="10" max="10" width="14.28515625" style="1" bestFit="1" customWidth="1"/>
    <col min="11" max="14" width="12" style="1" customWidth="1"/>
    <col min="15" max="15" width="43.28515625" style="1" customWidth="1"/>
    <col min="16" max="16384" width="9.140625" style="1"/>
  </cols>
  <sheetData>
    <row r="1" spans="1:14" ht="15" customHeight="1" x14ac:dyDescent="0.25">
      <c r="A1" s="42" t="s">
        <v>41</v>
      </c>
      <c r="B1" s="41"/>
      <c r="C1" s="41"/>
      <c r="D1" s="23"/>
      <c r="E1" s="2"/>
      <c r="F1" s="2"/>
      <c r="G1" s="2"/>
      <c r="H1" s="2"/>
      <c r="I1" s="2"/>
      <c r="J1" s="2"/>
      <c r="K1" s="2"/>
      <c r="L1" s="2"/>
      <c r="M1" s="2"/>
      <c r="N1" s="22" t="s">
        <v>4</v>
      </c>
    </row>
    <row r="2" spans="1:14" x14ac:dyDescent="0.25">
      <c r="A2" s="21" t="s">
        <v>4</v>
      </c>
      <c r="B2" s="21" t="s">
        <v>4</v>
      </c>
      <c r="C2" s="20" t="s">
        <v>4</v>
      </c>
      <c r="D2" s="19" t="s">
        <v>4</v>
      </c>
      <c r="E2" s="18"/>
      <c r="F2" s="18"/>
      <c r="G2" s="18"/>
      <c r="H2" s="18"/>
      <c r="I2" s="18"/>
      <c r="J2" s="18"/>
      <c r="K2" s="18"/>
      <c r="L2" s="18"/>
      <c r="M2" s="18"/>
      <c r="N2" s="17" t="s">
        <v>4</v>
      </c>
    </row>
    <row r="3" spans="1:14" ht="64.5" x14ac:dyDescent="0.25">
      <c r="A3" s="16" t="s">
        <v>40</v>
      </c>
      <c r="B3" s="16" t="s">
        <v>39</v>
      </c>
      <c r="C3" s="15" t="s">
        <v>38</v>
      </c>
      <c r="D3" s="13" t="s">
        <v>37</v>
      </c>
      <c r="E3" s="13" t="s">
        <v>36</v>
      </c>
      <c r="F3" s="13" t="s">
        <v>35</v>
      </c>
      <c r="G3" s="13" t="s">
        <v>34</v>
      </c>
      <c r="H3" s="13" t="s">
        <v>33</v>
      </c>
      <c r="I3" s="13" t="s">
        <v>32</v>
      </c>
      <c r="J3" s="14" t="s">
        <v>31</v>
      </c>
      <c r="K3" s="13" t="s">
        <v>30</v>
      </c>
      <c r="L3" s="13" t="s">
        <v>29</v>
      </c>
      <c r="M3" s="13" t="s">
        <v>28</v>
      </c>
      <c r="N3" s="13" t="s">
        <v>9</v>
      </c>
    </row>
    <row r="4" spans="1:14" x14ac:dyDescent="0.25">
      <c r="A4" s="33" t="s">
        <v>26</v>
      </c>
      <c r="B4" s="30" t="s">
        <v>27</v>
      </c>
      <c r="C4" s="10" t="s">
        <v>26</v>
      </c>
      <c r="D4" s="36">
        <v>0</v>
      </c>
      <c r="E4" s="36">
        <v>2</v>
      </c>
      <c r="F4" s="36">
        <v>2</v>
      </c>
      <c r="G4" s="36">
        <v>0</v>
      </c>
      <c r="H4" s="36">
        <v>6</v>
      </c>
      <c r="I4" s="36">
        <v>0</v>
      </c>
      <c r="J4" s="36">
        <v>2</v>
      </c>
      <c r="K4" s="36">
        <v>0</v>
      </c>
      <c r="L4" s="36">
        <v>1</v>
      </c>
      <c r="M4" s="36">
        <v>1</v>
      </c>
      <c r="N4" s="37">
        <v>14</v>
      </c>
    </row>
    <row r="5" spans="1:14" x14ac:dyDescent="0.25">
      <c r="A5" s="34"/>
      <c r="B5" s="31"/>
      <c r="C5" s="12" t="s">
        <v>25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796</v>
      </c>
      <c r="N5" s="37">
        <v>796</v>
      </c>
    </row>
    <row r="6" spans="1:14" x14ac:dyDescent="0.25">
      <c r="A6" s="34"/>
      <c r="B6" s="32"/>
      <c r="C6" s="12" t="s">
        <v>42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759</v>
      </c>
      <c r="N6" s="37">
        <v>759</v>
      </c>
    </row>
    <row r="7" spans="1:14" x14ac:dyDescent="0.25">
      <c r="A7" s="35"/>
      <c r="B7" s="28" t="s">
        <v>24</v>
      </c>
      <c r="C7" s="29"/>
      <c r="D7" s="38">
        <v>0</v>
      </c>
      <c r="E7" s="38">
        <v>2</v>
      </c>
      <c r="F7" s="38">
        <v>2</v>
      </c>
      <c r="G7" s="38">
        <v>0</v>
      </c>
      <c r="H7" s="38">
        <v>6</v>
      </c>
      <c r="I7" s="38">
        <v>0</v>
      </c>
      <c r="J7" s="38">
        <v>2</v>
      </c>
      <c r="K7" s="38">
        <v>0</v>
      </c>
      <c r="L7" s="38">
        <v>1</v>
      </c>
      <c r="M7" s="38">
        <v>1556</v>
      </c>
      <c r="N7" s="38">
        <v>1569</v>
      </c>
    </row>
    <row r="8" spans="1:14" x14ac:dyDescent="0.25">
      <c r="A8" s="11" t="s">
        <v>23</v>
      </c>
      <c r="B8" s="30" t="s">
        <v>22</v>
      </c>
      <c r="C8" s="10" t="s">
        <v>12</v>
      </c>
      <c r="D8" s="36">
        <v>8</v>
      </c>
      <c r="E8" s="36">
        <v>310</v>
      </c>
      <c r="F8" s="36">
        <v>87</v>
      </c>
      <c r="G8" s="36">
        <v>18</v>
      </c>
      <c r="H8" s="36">
        <v>248</v>
      </c>
      <c r="I8" s="36">
        <v>83</v>
      </c>
      <c r="J8" s="36">
        <v>35</v>
      </c>
      <c r="K8" s="36">
        <v>12</v>
      </c>
      <c r="L8" s="36">
        <v>20</v>
      </c>
      <c r="M8" s="36">
        <v>12</v>
      </c>
      <c r="N8" s="37">
        <v>833</v>
      </c>
    </row>
    <row r="9" spans="1:14" x14ac:dyDescent="0.25">
      <c r="A9" s="9"/>
      <c r="B9" s="31"/>
      <c r="C9" s="10" t="s">
        <v>20</v>
      </c>
      <c r="D9" s="36">
        <v>0</v>
      </c>
      <c r="E9" s="36">
        <v>1</v>
      </c>
      <c r="F9" s="36">
        <v>2</v>
      </c>
      <c r="G9" s="36">
        <v>0</v>
      </c>
      <c r="H9" s="36">
        <v>1</v>
      </c>
      <c r="I9" s="36">
        <v>0</v>
      </c>
      <c r="J9" s="36">
        <v>1</v>
      </c>
      <c r="K9" s="36">
        <v>0</v>
      </c>
      <c r="L9" s="36">
        <v>0</v>
      </c>
      <c r="M9" s="36">
        <v>0</v>
      </c>
      <c r="N9" s="37">
        <v>5</v>
      </c>
    </row>
    <row r="10" spans="1:14" x14ac:dyDescent="0.25">
      <c r="A10" s="9"/>
      <c r="B10" s="31"/>
      <c r="C10" s="10" t="s">
        <v>19</v>
      </c>
      <c r="D10" s="36">
        <v>0</v>
      </c>
      <c r="E10" s="36">
        <v>2</v>
      </c>
      <c r="F10" s="36">
        <v>3</v>
      </c>
      <c r="G10" s="36">
        <v>0</v>
      </c>
      <c r="H10" s="36">
        <v>8</v>
      </c>
      <c r="I10" s="36">
        <v>0</v>
      </c>
      <c r="J10" s="36">
        <v>3</v>
      </c>
      <c r="K10" s="36">
        <v>0</v>
      </c>
      <c r="L10" s="36">
        <v>1</v>
      </c>
      <c r="M10" s="36">
        <v>11</v>
      </c>
      <c r="N10" s="37">
        <v>28</v>
      </c>
    </row>
    <row r="11" spans="1:14" x14ac:dyDescent="0.25">
      <c r="A11" s="9"/>
      <c r="B11" s="31"/>
      <c r="C11" s="10" t="s">
        <v>11</v>
      </c>
      <c r="D11" s="36">
        <v>0</v>
      </c>
      <c r="E11" s="36">
        <v>0</v>
      </c>
      <c r="F11" s="36">
        <v>0</v>
      </c>
      <c r="G11" s="36">
        <v>0</v>
      </c>
      <c r="H11" s="36">
        <v>1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7">
        <v>1</v>
      </c>
    </row>
    <row r="12" spans="1:14" x14ac:dyDescent="0.25">
      <c r="A12" s="9"/>
      <c r="B12" s="31"/>
      <c r="C12" s="10" t="s">
        <v>18</v>
      </c>
      <c r="D12" s="36">
        <v>0</v>
      </c>
      <c r="E12" s="36">
        <v>209</v>
      </c>
      <c r="F12" s="36">
        <v>52</v>
      </c>
      <c r="G12" s="36">
        <v>17</v>
      </c>
      <c r="H12" s="36">
        <v>233</v>
      </c>
      <c r="I12" s="36">
        <v>55</v>
      </c>
      <c r="J12" s="36">
        <v>27</v>
      </c>
      <c r="K12" s="36">
        <v>12</v>
      </c>
      <c r="L12" s="36">
        <v>51</v>
      </c>
      <c r="M12" s="36">
        <v>4</v>
      </c>
      <c r="N12" s="37">
        <v>660</v>
      </c>
    </row>
    <row r="13" spans="1:14" x14ac:dyDescent="0.25">
      <c r="A13" s="9"/>
      <c r="B13" s="31"/>
      <c r="C13" s="10" t="s">
        <v>10</v>
      </c>
      <c r="D13" s="36">
        <v>0</v>
      </c>
      <c r="E13" s="36">
        <v>1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1</v>
      </c>
      <c r="M13" s="36">
        <v>0</v>
      </c>
      <c r="N13" s="37">
        <v>2</v>
      </c>
    </row>
    <row r="14" spans="1:14" x14ac:dyDescent="0.25">
      <c r="A14" s="9"/>
      <c r="B14" s="32"/>
      <c r="C14" s="8" t="s">
        <v>9</v>
      </c>
      <c r="D14" s="39">
        <v>8</v>
      </c>
      <c r="E14" s="39">
        <v>523</v>
      </c>
      <c r="F14" s="39">
        <v>144</v>
      </c>
      <c r="G14" s="39">
        <v>35</v>
      </c>
      <c r="H14" s="39">
        <v>491</v>
      </c>
      <c r="I14" s="39">
        <v>138</v>
      </c>
      <c r="J14" s="39">
        <v>66</v>
      </c>
      <c r="K14" s="39">
        <v>24</v>
      </c>
      <c r="L14" s="39">
        <v>73</v>
      </c>
      <c r="M14" s="39">
        <v>27</v>
      </c>
      <c r="N14" s="39">
        <v>1529</v>
      </c>
    </row>
    <row r="15" spans="1:14" x14ac:dyDescent="0.25">
      <c r="A15" s="9"/>
      <c r="B15" s="30" t="s">
        <v>21</v>
      </c>
      <c r="C15" s="10" t="s">
        <v>12</v>
      </c>
      <c r="D15" s="36">
        <v>1</v>
      </c>
      <c r="E15" s="36">
        <v>55</v>
      </c>
      <c r="F15" s="36">
        <v>9</v>
      </c>
      <c r="G15" s="36">
        <v>11</v>
      </c>
      <c r="H15" s="36">
        <v>42</v>
      </c>
      <c r="I15" s="36">
        <v>9</v>
      </c>
      <c r="J15" s="36">
        <v>6</v>
      </c>
      <c r="K15" s="36">
        <v>6</v>
      </c>
      <c r="L15" s="36">
        <v>0</v>
      </c>
      <c r="M15" s="36">
        <v>0</v>
      </c>
      <c r="N15" s="37">
        <v>139</v>
      </c>
    </row>
    <row r="16" spans="1:14" x14ac:dyDescent="0.25">
      <c r="A16" s="9"/>
      <c r="B16" s="31"/>
      <c r="C16" s="10" t="s">
        <v>20</v>
      </c>
      <c r="D16" s="36">
        <v>0</v>
      </c>
      <c r="E16" s="36">
        <v>47</v>
      </c>
      <c r="F16" s="36">
        <v>7</v>
      </c>
      <c r="G16" s="36">
        <v>9</v>
      </c>
      <c r="H16" s="36">
        <v>49</v>
      </c>
      <c r="I16" s="36">
        <v>3</v>
      </c>
      <c r="J16" s="36">
        <v>17</v>
      </c>
      <c r="K16" s="36">
        <v>8</v>
      </c>
      <c r="L16" s="36">
        <v>2</v>
      </c>
      <c r="M16" s="36">
        <v>0</v>
      </c>
      <c r="N16" s="37">
        <v>142</v>
      </c>
    </row>
    <row r="17" spans="1:14" x14ac:dyDescent="0.25">
      <c r="A17" s="9"/>
      <c r="B17" s="31"/>
      <c r="C17" s="10" t="s">
        <v>19</v>
      </c>
      <c r="D17" s="36">
        <v>0</v>
      </c>
      <c r="E17" s="36">
        <v>14</v>
      </c>
      <c r="F17" s="36">
        <v>9</v>
      </c>
      <c r="G17" s="36">
        <v>3</v>
      </c>
      <c r="H17" s="36">
        <v>44</v>
      </c>
      <c r="I17" s="36">
        <v>5</v>
      </c>
      <c r="J17" s="36">
        <v>45</v>
      </c>
      <c r="K17" s="36">
        <v>30</v>
      </c>
      <c r="L17" s="36">
        <v>3</v>
      </c>
      <c r="M17" s="36">
        <v>1</v>
      </c>
      <c r="N17" s="37">
        <v>154</v>
      </c>
    </row>
    <row r="18" spans="1:14" x14ac:dyDescent="0.25">
      <c r="A18" s="9"/>
      <c r="B18" s="31"/>
      <c r="C18" s="10" t="s">
        <v>11</v>
      </c>
      <c r="D18" s="36">
        <v>0</v>
      </c>
      <c r="E18" s="36">
        <v>20</v>
      </c>
      <c r="F18" s="36">
        <v>6</v>
      </c>
      <c r="G18" s="36">
        <v>0</v>
      </c>
      <c r="H18" s="36">
        <v>29</v>
      </c>
      <c r="I18" s="36">
        <v>15</v>
      </c>
      <c r="J18" s="36">
        <v>9</v>
      </c>
      <c r="K18" s="36">
        <v>8</v>
      </c>
      <c r="L18" s="36">
        <v>2</v>
      </c>
      <c r="M18" s="36">
        <v>0</v>
      </c>
      <c r="N18" s="37">
        <v>89</v>
      </c>
    </row>
    <row r="19" spans="1:14" x14ac:dyDescent="0.25">
      <c r="A19" s="9"/>
      <c r="B19" s="31"/>
      <c r="C19" s="10" t="s">
        <v>18</v>
      </c>
      <c r="D19" s="36">
        <v>1</v>
      </c>
      <c r="E19" s="36">
        <v>52</v>
      </c>
      <c r="F19" s="36">
        <v>4</v>
      </c>
      <c r="G19" s="36">
        <v>9</v>
      </c>
      <c r="H19" s="36">
        <v>34</v>
      </c>
      <c r="I19" s="36">
        <v>6</v>
      </c>
      <c r="J19" s="36">
        <v>12</v>
      </c>
      <c r="K19" s="36">
        <v>2</v>
      </c>
      <c r="L19" s="36">
        <v>4</v>
      </c>
      <c r="M19" s="36">
        <v>0</v>
      </c>
      <c r="N19" s="37">
        <v>124</v>
      </c>
    </row>
    <row r="20" spans="1:14" x14ac:dyDescent="0.25">
      <c r="A20" s="9"/>
      <c r="B20" s="31"/>
      <c r="C20" s="10" t="s">
        <v>17</v>
      </c>
      <c r="D20" s="36">
        <v>13</v>
      </c>
      <c r="E20" s="36">
        <v>338</v>
      </c>
      <c r="F20" s="36">
        <v>117</v>
      </c>
      <c r="G20" s="36">
        <v>86</v>
      </c>
      <c r="H20" s="36">
        <v>462</v>
      </c>
      <c r="I20" s="36">
        <v>110</v>
      </c>
      <c r="J20" s="36">
        <v>61</v>
      </c>
      <c r="K20" s="36">
        <v>59</v>
      </c>
      <c r="L20" s="36">
        <v>33</v>
      </c>
      <c r="M20" s="36">
        <v>0</v>
      </c>
      <c r="N20" s="37">
        <v>1279</v>
      </c>
    </row>
    <row r="21" spans="1:14" x14ac:dyDescent="0.25">
      <c r="A21" s="9"/>
      <c r="B21" s="31"/>
      <c r="C21" s="10" t="s">
        <v>10</v>
      </c>
      <c r="D21" s="36">
        <v>0</v>
      </c>
      <c r="E21" s="36">
        <v>15</v>
      </c>
      <c r="F21" s="36">
        <v>9</v>
      </c>
      <c r="G21" s="36">
        <v>5</v>
      </c>
      <c r="H21" s="36">
        <v>13</v>
      </c>
      <c r="I21" s="36">
        <v>4</v>
      </c>
      <c r="J21" s="36">
        <v>0</v>
      </c>
      <c r="K21" s="36">
        <v>2</v>
      </c>
      <c r="L21" s="36">
        <v>7</v>
      </c>
      <c r="M21" s="36">
        <v>0</v>
      </c>
      <c r="N21" s="37">
        <v>55</v>
      </c>
    </row>
    <row r="22" spans="1:14" x14ac:dyDescent="0.25">
      <c r="A22" s="9"/>
      <c r="B22" s="32"/>
      <c r="C22" s="8" t="s">
        <v>9</v>
      </c>
      <c r="D22" s="39">
        <v>15</v>
      </c>
      <c r="E22" s="39">
        <v>541</v>
      </c>
      <c r="F22" s="39">
        <v>161</v>
      </c>
      <c r="G22" s="39">
        <v>123</v>
      </c>
      <c r="H22" s="39">
        <v>673</v>
      </c>
      <c r="I22" s="39">
        <v>152</v>
      </c>
      <c r="J22" s="39">
        <v>150</v>
      </c>
      <c r="K22" s="39">
        <v>115</v>
      </c>
      <c r="L22" s="39">
        <v>51</v>
      </c>
      <c r="M22" s="39">
        <v>1</v>
      </c>
      <c r="N22" s="39">
        <v>1982</v>
      </c>
    </row>
    <row r="23" spans="1:14" x14ac:dyDescent="0.25">
      <c r="A23" s="9"/>
      <c r="B23" s="30" t="s">
        <v>16</v>
      </c>
      <c r="C23" s="10" t="s">
        <v>15</v>
      </c>
      <c r="D23" s="36">
        <v>0</v>
      </c>
      <c r="E23" s="36">
        <v>115</v>
      </c>
      <c r="F23" s="36">
        <v>0</v>
      </c>
      <c r="G23" s="36">
        <v>11</v>
      </c>
      <c r="H23" s="36">
        <v>29</v>
      </c>
      <c r="I23" s="36">
        <v>9</v>
      </c>
      <c r="J23" s="36">
        <v>4</v>
      </c>
      <c r="K23" s="36">
        <v>9</v>
      </c>
      <c r="L23" s="36">
        <v>5</v>
      </c>
      <c r="M23" s="36">
        <v>0</v>
      </c>
      <c r="N23" s="37">
        <v>182</v>
      </c>
    </row>
    <row r="24" spans="1:14" x14ac:dyDescent="0.25">
      <c r="A24" s="9"/>
      <c r="B24" s="31"/>
      <c r="C24" s="10" t="s">
        <v>14</v>
      </c>
      <c r="D24" s="36">
        <v>0</v>
      </c>
      <c r="E24" s="36">
        <v>98</v>
      </c>
      <c r="F24" s="36">
        <v>3</v>
      </c>
      <c r="G24" s="36">
        <v>10</v>
      </c>
      <c r="H24" s="36">
        <v>25</v>
      </c>
      <c r="I24" s="36">
        <v>2</v>
      </c>
      <c r="J24" s="36">
        <v>0</v>
      </c>
      <c r="K24" s="36">
        <v>7</v>
      </c>
      <c r="L24" s="36">
        <v>5</v>
      </c>
      <c r="M24" s="36">
        <v>0</v>
      </c>
      <c r="N24" s="37">
        <v>150</v>
      </c>
    </row>
    <row r="25" spans="1:14" x14ac:dyDescent="0.25">
      <c r="A25" s="9"/>
      <c r="B25" s="31"/>
      <c r="C25" s="10" t="s">
        <v>13</v>
      </c>
      <c r="D25" s="36">
        <v>1</v>
      </c>
      <c r="E25" s="36">
        <v>173</v>
      </c>
      <c r="F25" s="36">
        <v>2</v>
      </c>
      <c r="G25" s="36">
        <v>17</v>
      </c>
      <c r="H25" s="36">
        <v>30</v>
      </c>
      <c r="I25" s="36">
        <v>1</v>
      </c>
      <c r="J25" s="36">
        <v>2</v>
      </c>
      <c r="K25" s="36">
        <v>9</v>
      </c>
      <c r="L25" s="36">
        <v>4</v>
      </c>
      <c r="M25" s="36">
        <v>0</v>
      </c>
      <c r="N25" s="37">
        <v>239</v>
      </c>
    </row>
    <row r="26" spans="1:14" x14ac:dyDescent="0.25">
      <c r="A26" s="9"/>
      <c r="B26" s="31"/>
      <c r="C26" s="10" t="s">
        <v>12</v>
      </c>
      <c r="D26" s="36">
        <v>1</v>
      </c>
      <c r="E26" s="36">
        <v>4</v>
      </c>
      <c r="F26" s="36">
        <v>0</v>
      </c>
      <c r="G26" s="36">
        <v>1</v>
      </c>
      <c r="H26" s="36">
        <v>0</v>
      </c>
      <c r="I26" s="36">
        <v>3</v>
      </c>
      <c r="J26" s="36">
        <v>0</v>
      </c>
      <c r="K26" s="36">
        <v>0</v>
      </c>
      <c r="L26" s="36">
        <v>2</v>
      </c>
      <c r="M26" s="36">
        <v>0</v>
      </c>
      <c r="N26" s="37">
        <v>11</v>
      </c>
    </row>
    <row r="27" spans="1:14" x14ac:dyDescent="0.25">
      <c r="A27" s="9"/>
      <c r="B27" s="31"/>
      <c r="C27" s="10" t="s">
        <v>11</v>
      </c>
      <c r="D27" s="36">
        <v>0</v>
      </c>
      <c r="E27" s="36">
        <v>1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7">
        <v>1</v>
      </c>
    </row>
    <row r="28" spans="1:14" x14ac:dyDescent="0.25">
      <c r="A28" s="9"/>
      <c r="B28" s="31"/>
      <c r="C28" s="10" t="s">
        <v>10</v>
      </c>
      <c r="D28" s="36">
        <v>0</v>
      </c>
      <c r="E28" s="36">
        <v>0</v>
      </c>
      <c r="F28" s="36">
        <v>0</v>
      </c>
      <c r="G28" s="36">
        <v>0</v>
      </c>
      <c r="H28" s="36">
        <v>1</v>
      </c>
      <c r="I28" s="36">
        <v>1</v>
      </c>
      <c r="J28" s="36">
        <v>0</v>
      </c>
      <c r="K28" s="36">
        <v>1</v>
      </c>
      <c r="L28" s="36">
        <v>2</v>
      </c>
      <c r="M28" s="36">
        <v>0</v>
      </c>
      <c r="N28" s="37">
        <v>5</v>
      </c>
    </row>
    <row r="29" spans="1:14" x14ac:dyDescent="0.25">
      <c r="A29" s="9"/>
      <c r="B29" s="32"/>
      <c r="C29" s="8" t="s">
        <v>9</v>
      </c>
      <c r="D29" s="39">
        <v>2</v>
      </c>
      <c r="E29" s="39">
        <v>391</v>
      </c>
      <c r="F29" s="39">
        <v>5</v>
      </c>
      <c r="G29" s="39">
        <v>39</v>
      </c>
      <c r="H29" s="39">
        <v>85</v>
      </c>
      <c r="I29" s="39">
        <v>16</v>
      </c>
      <c r="J29" s="39">
        <v>6</v>
      </c>
      <c r="K29" s="39">
        <v>26</v>
      </c>
      <c r="L29" s="39">
        <v>18</v>
      </c>
      <c r="M29" s="39">
        <v>0</v>
      </c>
      <c r="N29" s="39">
        <v>588</v>
      </c>
    </row>
    <row r="30" spans="1:14" x14ac:dyDescent="0.25">
      <c r="A30" s="7"/>
      <c r="B30" s="28" t="s">
        <v>8</v>
      </c>
      <c r="C30" s="29"/>
      <c r="D30" s="38">
        <v>25</v>
      </c>
      <c r="E30" s="38">
        <v>1455</v>
      </c>
      <c r="F30" s="38">
        <v>310</v>
      </c>
      <c r="G30" s="38">
        <v>197</v>
      </c>
      <c r="H30" s="38">
        <v>1249</v>
      </c>
      <c r="I30" s="38">
        <v>306</v>
      </c>
      <c r="J30" s="38">
        <v>222</v>
      </c>
      <c r="K30" s="38">
        <v>165</v>
      </c>
      <c r="L30" s="38">
        <v>142</v>
      </c>
      <c r="M30" s="38">
        <v>28</v>
      </c>
      <c r="N30" s="38">
        <v>4099</v>
      </c>
    </row>
    <row r="31" spans="1:14" x14ac:dyDescent="0.25">
      <c r="A31" s="28" t="s">
        <v>7</v>
      </c>
      <c r="B31" s="27"/>
      <c r="C31" s="29"/>
      <c r="D31" s="38">
        <v>25</v>
      </c>
      <c r="E31" s="38">
        <v>1457</v>
      </c>
      <c r="F31" s="38">
        <v>312</v>
      </c>
      <c r="G31" s="38">
        <v>197</v>
      </c>
      <c r="H31" s="38">
        <v>1255</v>
      </c>
      <c r="I31" s="38">
        <v>306</v>
      </c>
      <c r="J31" s="38">
        <v>224</v>
      </c>
      <c r="K31" s="38">
        <v>165</v>
      </c>
      <c r="L31" s="38">
        <v>143</v>
      </c>
      <c r="M31" s="38">
        <v>1584</v>
      </c>
      <c r="N31" s="38">
        <v>5668</v>
      </c>
    </row>
    <row r="32" spans="1:14" x14ac:dyDescent="0.25">
      <c r="A32" s="6" t="s">
        <v>4</v>
      </c>
      <c r="B32" s="6" t="s">
        <v>4</v>
      </c>
      <c r="C32" s="5" t="s">
        <v>4</v>
      </c>
      <c r="D32" s="4" t="s">
        <v>4</v>
      </c>
      <c r="E32" s="4" t="s">
        <v>4</v>
      </c>
      <c r="F32" s="4" t="s">
        <v>4</v>
      </c>
      <c r="G32" s="4" t="s">
        <v>4</v>
      </c>
      <c r="H32" s="4" t="s">
        <v>4</v>
      </c>
      <c r="I32" s="4"/>
      <c r="J32" s="4"/>
      <c r="K32" s="4" t="s">
        <v>4</v>
      </c>
      <c r="L32" s="4" t="s">
        <v>4</v>
      </c>
      <c r="M32" s="4" t="s">
        <v>4</v>
      </c>
      <c r="N32" s="4" t="s">
        <v>4</v>
      </c>
    </row>
    <row r="33" spans="1:14" x14ac:dyDescent="0.25">
      <c r="A33" s="24" t="s">
        <v>6</v>
      </c>
      <c r="B33" s="25"/>
      <c r="C33" s="25"/>
      <c r="D33" s="3">
        <f t="shared" ref="D33:N33" si="0">SUM(D12,D19)</f>
        <v>1</v>
      </c>
      <c r="E33" s="3">
        <f t="shared" si="0"/>
        <v>261</v>
      </c>
      <c r="F33" s="3">
        <f t="shared" si="0"/>
        <v>56</v>
      </c>
      <c r="G33" s="3">
        <f t="shared" si="0"/>
        <v>26</v>
      </c>
      <c r="H33" s="3">
        <f t="shared" si="0"/>
        <v>267</v>
      </c>
      <c r="I33" s="3">
        <f t="shared" si="0"/>
        <v>61</v>
      </c>
      <c r="J33" s="3">
        <f t="shared" si="0"/>
        <v>39</v>
      </c>
      <c r="K33" s="3">
        <f t="shared" si="0"/>
        <v>14</v>
      </c>
      <c r="L33" s="3">
        <f t="shared" si="0"/>
        <v>55</v>
      </c>
      <c r="M33" s="3">
        <f t="shared" si="0"/>
        <v>4</v>
      </c>
      <c r="N33" s="3">
        <f t="shared" si="0"/>
        <v>784</v>
      </c>
    </row>
    <row r="34" spans="1:14" x14ac:dyDescent="0.25">
      <c r="A34" s="26" t="s">
        <v>5</v>
      </c>
      <c r="B34" s="27"/>
      <c r="C34" s="27"/>
      <c r="D34" s="40">
        <f t="shared" ref="D34:N34" si="1">D33/D30</f>
        <v>0.04</v>
      </c>
      <c r="E34" s="40">
        <f t="shared" si="1"/>
        <v>0.17938144329896907</v>
      </c>
      <c r="F34" s="40">
        <f t="shared" si="1"/>
        <v>0.18064516129032257</v>
      </c>
      <c r="G34" s="40">
        <f t="shared" si="1"/>
        <v>0.13197969543147209</v>
      </c>
      <c r="H34" s="40">
        <f t="shared" si="1"/>
        <v>0.21377101681345076</v>
      </c>
      <c r="I34" s="40">
        <f t="shared" si="1"/>
        <v>0.19934640522875818</v>
      </c>
      <c r="J34" s="40">
        <f t="shared" si="1"/>
        <v>0.17567567567567569</v>
      </c>
      <c r="K34" s="40">
        <f t="shared" si="1"/>
        <v>8.4848484848484854E-2</v>
      </c>
      <c r="L34" s="40">
        <f t="shared" si="1"/>
        <v>0.38732394366197181</v>
      </c>
      <c r="M34" s="40">
        <f t="shared" si="1"/>
        <v>0.14285714285714285</v>
      </c>
      <c r="N34" s="40">
        <f t="shared" si="1"/>
        <v>0.19126616247865333</v>
      </c>
    </row>
    <row r="35" spans="1:14" x14ac:dyDescent="0.25">
      <c r="A35" s="24" t="s">
        <v>4</v>
      </c>
      <c r="B35" s="25"/>
      <c r="C35" s="25"/>
      <c r="D35" s="3" t="s">
        <v>4</v>
      </c>
      <c r="E35" s="3" t="s">
        <v>4</v>
      </c>
      <c r="F35" s="3" t="s">
        <v>4</v>
      </c>
      <c r="G35" s="3" t="s">
        <v>4</v>
      </c>
      <c r="H35" s="3" t="s">
        <v>4</v>
      </c>
      <c r="I35" s="3" t="s">
        <v>4</v>
      </c>
      <c r="J35" s="3" t="s">
        <v>4</v>
      </c>
      <c r="K35" s="3" t="s">
        <v>4</v>
      </c>
      <c r="L35" s="3" t="s">
        <v>4</v>
      </c>
      <c r="M35" s="3" t="s">
        <v>4</v>
      </c>
      <c r="N35" s="3" t="s">
        <v>4</v>
      </c>
    </row>
    <row r="36" spans="1:14" x14ac:dyDescent="0.25">
      <c r="A36" s="24" t="s">
        <v>3</v>
      </c>
      <c r="B36" s="25"/>
      <c r="C36" s="25"/>
      <c r="D36" s="3">
        <v>1</v>
      </c>
      <c r="E36" s="3">
        <v>386</v>
      </c>
      <c r="F36" s="3">
        <v>5</v>
      </c>
      <c r="G36" s="3">
        <v>38</v>
      </c>
      <c r="H36" s="3">
        <v>84</v>
      </c>
      <c r="I36" s="3">
        <v>12</v>
      </c>
      <c r="J36" s="3">
        <v>6</v>
      </c>
      <c r="K36" s="3">
        <v>25</v>
      </c>
      <c r="L36" s="3">
        <v>14</v>
      </c>
      <c r="M36" s="3">
        <v>0</v>
      </c>
      <c r="N36" s="3">
        <v>571</v>
      </c>
    </row>
    <row r="37" spans="1:14" x14ac:dyDescent="0.25">
      <c r="A37" s="24" t="s">
        <v>2</v>
      </c>
      <c r="B37" s="25"/>
      <c r="C37" s="25"/>
      <c r="D37" s="3">
        <v>0</v>
      </c>
      <c r="E37" s="3">
        <v>213</v>
      </c>
      <c r="F37" s="3">
        <v>3</v>
      </c>
      <c r="G37" s="3">
        <v>21</v>
      </c>
      <c r="H37" s="3">
        <v>54</v>
      </c>
      <c r="I37" s="3">
        <v>11</v>
      </c>
      <c r="J37" s="3">
        <v>4</v>
      </c>
      <c r="K37" s="3">
        <v>16</v>
      </c>
      <c r="L37" s="3">
        <v>10</v>
      </c>
      <c r="M37" s="3">
        <v>0</v>
      </c>
      <c r="N37" s="3">
        <v>332</v>
      </c>
    </row>
    <row r="38" spans="1:14" x14ac:dyDescent="0.25">
      <c r="A38" s="26" t="s">
        <v>1</v>
      </c>
      <c r="B38" s="27"/>
      <c r="C38" s="27"/>
      <c r="D38" s="40">
        <v>0</v>
      </c>
      <c r="E38" s="40">
        <v>0.55181347150259064</v>
      </c>
      <c r="F38" s="40">
        <v>0.6</v>
      </c>
      <c r="G38" s="40">
        <v>0.55263157894736847</v>
      </c>
      <c r="H38" s="40">
        <v>0.6428571428571429</v>
      </c>
      <c r="I38" s="40">
        <v>0.91666666666666663</v>
      </c>
      <c r="J38" s="40">
        <v>0.66666666666666663</v>
      </c>
      <c r="K38" s="40">
        <v>0.64</v>
      </c>
      <c r="L38" s="40">
        <v>0.7142857142857143</v>
      </c>
      <c r="M38" s="40" t="s">
        <v>0</v>
      </c>
      <c r="N38" s="40">
        <v>0.58143607705779332</v>
      </c>
    </row>
    <row r="40" spans="1:14" x14ac:dyDescent="0.25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</sheetData>
  <mergeCells count="14">
    <mergeCell ref="B30:C30"/>
    <mergeCell ref="B8:B14"/>
    <mergeCell ref="B15:B22"/>
    <mergeCell ref="B23:B29"/>
    <mergeCell ref="A4:A7"/>
    <mergeCell ref="B4:B6"/>
    <mergeCell ref="A35:C35"/>
    <mergeCell ref="A36:C36"/>
    <mergeCell ref="A37:C37"/>
    <mergeCell ref="A38:C38"/>
    <mergeCell ref="B7:C7"/>
    <mergeCell ref="A31:C31"/>
    <mergeCell ref="A33:C33"/>
    <mergeCell ref="A34:C34"/>
  </mergeCells>
  <pageMargins left="0.78740157480314965" right="0.78740157480314965" top="0.78740157480314965" bottom="1.2204724409448819" header="0.78740157480314965" footer="0.78740157480314965"/>
  <pageSetup paperSize="9" scale="65" orientation="landscape" horizontalDpi="300" verticalDpi="300" r:id="rId1"/>
  <headerFooter alignWithMargins="0">
    <oddFooter>&amp;L&amp;F / &amp;A</oddFooter>
  </headerFooter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A28353210</value>
    </field>
    <field name="Objective-Title">
      <value order="0">Annual Stats 2019-20 Enquiries and complaints determined by sector and outcome</value>
    </field>
    <field name="Objective-Description">
      <value order="0"/>
    </field>
    <field name="Objective-CreationStamp">
      <value order="0">2020-05-13T16:07:32Z</value>
    </field>
    <field name="Objective-IsApproved">
      <value order="0">false</value>
    </field>
    <field name="Objective-IsPublished">
      <value order="0">true</value>
    </field>
    <field name="Objective-DatePublished">
      <value order="0">2020-06-08T11:59:32Z</value>
    </field>
    <field name="Objective-ModificationStamp">
      <value order="0">2020-06-08T11:59:33Z</value>
    </field>
    <field name="Objective-Owner">
      <value order="0">Rae, Louise L (N300558)</value>
    </field>
    <field name="Objective-Path">
      <value order="0">Objective Global Folder:Scottish Public Services Ombudsman File Plan:Corporate Governance:Governance:Official Statistics:Stats analysis - final documents - 2020-2022</value>
    </field>
    <field name="Objective-Parent">
      <value order="0">Stats analysis - final documents - 2020-2022</value>
    </field>
    <field name="Objective-State">
      <value order="0">Published</value>
    </field>
    <field name="Objective-VersionId">
      <value order="0">vA41605853</value>
    </field>
    <field name="Objective-Version">
      <value order="0">1.0</value>
    </field>
    <field name="Objective-VersionNumber">
      <value order="0">2</value>
    </field>
    <field name="Objective-VersionComment">
      <value order="0"/>
    </field>
    <field name="Objective-FileNumber">
      <value order="0">BUSPROC/7120</value>
    </field>
    <field name="Objective-Classification">
      <value order="0">OFFICIAL</value>
    </field>
    <field name="Objective-Caveats">
      <value order="0">Caveat for Scottish Public Services Ombudsman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Sectors</vt:lpstr>
      <vt:lpstr>'All Sectors'!Print_Area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n300558</dc:creator>
  <cp:lastModifiedBy>n300558</cp:lastModifiedBy>
  <cp:lastPrinted>2020-06-08T11:58:02Z</cp:lastPrinted>
  <dcterms:created xsi:type="dcterms:W3CDTF">2020-05-13T16:05:14Z</dcterms:created>
  <dcterms:modified xsi:type="dcterms:W3CDTF">2020-06-08T11:59:08Z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A28353210</vt:lpwstr>
  </property>
  <property fmtid="{D5CDD505-2E9C-101B-9397-08002B2CF9AE}" pid="4" name="Objective-Title">
    <vt:lpwstr>Annual Stats 2019-20 Enquiries and complaints determined by sector and outcome</vt:lpwstr>
  </property>
  <property fmtid="{D5CDD505-2E9C-101B-9397-08002B2CF9AE}" pid="5" name="Objective-Description">
    <vt:lpwstr/>
  </property>
  <property fmtid="{D5CDD505-2E9C-101B-9397-08002B2CF9AE}" pid="6" name="Objective-CreationStamp">
    <vt:filetime>2020-05-13T16:07:32Z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2020-06-08T11:59:32Z</vt:filetime>
  </property>
  <property fmtid="{D5CDD505-2E9C-101B-9397-08002B2CF9AE}" pid="10" name="Objective-ModificationStamp">
    <vt:filetime>2020-06-08T11:59:33Z</vt:filetime>
  </property>
  <property fmtid="{D5CDD505-2E9C-101B-9397-08002B2CF9AE}" pid="11" name="Objective-Owner">
    <vt:lpwstr>Rae, Louise L (N300558)</vt:lpwstr>
  </property>
  <property fmtid="{D5CDD505-2E9C-101B-9397-08002B2CF9AE}" pid="12" name="Objective-Path">
    <vt:lpwstr>Objective Global Folder:Scottish Public Services Ombudsman File Plan:Corporate Governance:Governance:Official Statistics:Stats analysis - final documents - 2020-2022</vt:lpwstr>
  </property>
  <property fmtid="{D5CDD505-2E9C-101B-9397-08002B2CF9AE}" pid="13" name="Objective-Parent">
    <vt:lpwstr>Stats analysis - final documents - 2020-2022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vA41605853</vt:lpwstr>
  </property>
  <property fmtid="{D5CDD505-2E9C-101B-9397-08002B2CF9AE}" pid="16" name="Objective-Version">
    <vt:lpwstr>1.0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BUSPROC/7120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Scottish Public Services Ombudsman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</Properties>
</file>